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pawel.werner2\Documents\Przetarg art.biurowe i tonery\2021\2023\"/>
    </mc:Choice>
  </mc:AlternateContent>
  <xr:revisionPtr revIDLastSave="0" documentId="13_ncr:1_{E804AF8F-6F57-4B96-A978-726853584F0D}" xr6:coauthVersionLast="47" xr6:coauthVersionMax="47" xr10:uidLastSave="{00000000-0000-0000-0000-000000000000}"/>
  <bookViews>
    <workbookView xWindow="31800" yWindow="1110" windowWidth="21600" windowHeight="11385" xr2:uid="{94036A10-13C0-4F3F-AA60-83BFD6816AC0}"/>
  </bookViews>
  <sheets>
    <sheet name="Arkusz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73" i="1" l="1"/>
  <c r="F73" i="1"/>
  <c r="F72" i="1"/>
  <c r="H72" i="1" s="1"/>
  <c r="F71" i="1"/>
  <c r="H71" i="1" s="1"/>
  <c r="F70" i="1"/>
  <c r="H70" i="1" s="1"/>
  <c r="F69" i="1"/>
  <c r="H69" i="1" s="1"/>
  <c r="F68" i="1"/>
  <c r="H68" i="1" s="1"/>
  <c r="F67" i="1"/>
  <c r="H67" i="1" s="1"/>
  <c r="F66" i="1"/>
  <c r="H66" i="1" s="1"/>
  <c r="F65" i="1"/>
  <c r="H65" i="1" s="1"/>
  <c r="F64" i="1"/>
  <c r="H64" i="1" s="1"/>
  <c r="F63" i="1"/>
  <c r="H63" i="1" s="1"/>
  <c r="F62" i="1"/>
  <c r="H62" i="1" s="1"/>
  <c r="F61" i="1"/>
  <c r="H61" i="1" s="1"/>
  <c r="F60" i="1"/>
  <c r="H60" i="1" s="1"/>
  <c r="F59" i="1"/>
  <c r="H59" i="1" s="1"/>
  <c r="F58" i="1"/>
  <c r="H58" i="1" s="1"/>
  <c r="F57" i="1"/>
  <c r="H57" i="1" s="1"/>
  <c r="F56" i="1"/>
  <c r="H56" i="1" s="1"/>
  <c r="F55" i="1"/>
  <c r="H55" i="1" s="1"/>
  <c r="F54" i="1"/>
  <c r="H54" i="1" s="1"/>
  <c r="F53" i="1"/>
  <c r="H53" i="1" s="1"/>
  <c r="F52" i="1"/>
  <c r="H52" i="1" s="1"/>
  <c r="F51" i="1"/>
  <c r="H51" i="1" s="1"/>
  <c r="F50" i="1"/>
  <c r="H50" i="1" s="1"/>
  <c r="F49" i="1"/>
  <c r="H49" i="1" s="1"/>
  <c r="F48" i="1"/>
  <c r="H48" i="1" s="1"/>
  <c r="F47" i="1"/>
  <c r="H47" i="1" s="1"/>
  <c r="F46" i="1"/>
  <c r="H46" i="1" s="1"/>
  <c r="F45" i="1"/>
  <c r="H45" i="1" s="1"/>
  <c r="F44" i="1"/>
  <c r="H44" i="1" s="1"/>
  <c r="F43" i="1"/>
  <c r="H43" i="1" s="1"/>
  <c r="F42" i="1"/>
  <c r="H42" i="1" s="1"/>
  <c r="F41" i="1"/>
  <c r="H41" i="1" s="1"/>
  <c r="F40" i="1"/>
  <c r="H40" i="1" s="1"/>
  <c r="F39" i="1"/>
  <c r="H39" i="1" s="1"/>
  <c r="F38" i="1"/>
  <c r="H38" i="1" s="1"/>
  <c r="F37" i="1"/>
  <c r="H37" i="1" s="1"/>
  <c r="F36" i="1"/>
  <c r="H36" i="1" s="1"/>
  <c r="F35" i="1"/>
  <c r="H35" i="1" s="1"/>
  <c r="F34" i="1"/>
  <c r="H34" i="1" s="1"/>
  <c r="F33" i="1"/>
  <c r="H33" i="1" s="1"/>
  <c r="F32" i="1"/>
  <c r="H32" i="1" s="1"/>
  <c r="F31" i="1"/>
  <c r="H31" i="1" s="1"/>
  <c r="F30" i="1"/>
  <c r="H30" i="1" s="1"/>
  <c r="F29" i="1"/>
  <c r="H29" i="1" s="1"/>
  <c r="F28" i="1"/>
  <c r="H28" i="1" s="1"/>
  <c r="F27" i="1"/>
  <c r="H27" i="1" s="1"/>
  <c r="F26" i="1"/>
  <c r="H26" i="1" s="1"/>
  <c r="F25" i="1"/>
  <c r="H25" i="1" s="1"/>
  <c r="F24" i="1"/>
  <c r="H24" i="1" s="1"/>
  <c r="F23" i="1"/>
  <c r="H23" i="1" s="1"/>
  <c r="F22" i="1"/>
  <c r="H22" i="1" s="1"/>
</calcChain>
</file>

<file path=xl/sharedStrings.xml><?xml version="1.0" encoding="utf-8"?>
<sst xmlns="http://schemas.openxmlformats.org/spreadsheetml/2006/main" count="119" uniqueCount="68">
  <si>
    <t>Załącznik nr 4</t>
  </si>
  <si>
    <t>Tabelaryczny wykaz artykułów biurowych oraz tuszy i tonerów do drukarek będący przedmiotem zamówienia</t>
  </si>
  <si>
    <t>Lp.</t>
  </si>
  <si>
    <t>Nazwa</t>
  </si>
  <si>
    <t>Ilość</t>
  </si>
  <si>
    <t>J.m.</t>
  </si>
  <si>
    <t>Wartość netto</t>
  </si>
  <si>
    <t>VAT</t>
  </si>
  <si>
    <t>Cena brutto</t>
  </si>
  <si>
    <t>szt.</t>
  </si>
  <si>
    <t>Suma netto:</t>
  </si>
  <si>
    <t>Suma brutto:</t>
  </si>
  <si>
    <t>Cart. BROTHER LC 1220 cyan oryg.</t>
  </si>
  <si>
    <t>Cart. BROTHER LC 1220 czarny oryg.</t>
  </si>
  <si>
    <t>Cart. BROTHER LC 1220 magenta oryg.</t>
  </si>
  <si>
    <t>Cart. BROTHER LC 1220 yellow oryg.</t>
  </si>
  <si>
    <t>Cart. BROTHER LC 1240 czarny oryg.</t>
  </si>
  <si>
    <t>Cart. HP 950 XL czarny oryg.</t>
  </si>
  <si>
    <t>Cart. HP 951 XL magenta oryg.</t>
  </si>
  <si>
    <t>Cart. HP 951 XL cyan oryg.</t>
  </si>
  <si>
    <t>Cart. HP 951 XL yellow oryg.</t>
  </si>
  <si>
    <t>Toner BROTHER TN 2110 oryg.</t>
  </si>
  <si>
    <t xml:space="preserve">Toner BROTHER TN 2220 oryg. </t>
  </si>
  <si>
    <t>Toner HP 312 X czarny, zwiększona pojemność, oryg.</t>
  </si>
  <si>
    <t xml:space="preserve">Toner HP 312 A cyan oryg. </t>
  </si>
  <si>
    <t>Toner HP 312 A czarny oryg.</t>
  </si>
  <si>
    <t>Toner HP 312 A magenta oryg.</t>
  </si>
  <si>
    <t xml:space="preserve">Toner HP 312 A yellow oryg. </t>
  </si>
  <si>
    <t>Toner TOSHIBA T-FC26SK7K czarny oryg.</t>
  </si>
  <si>
    <t>Toner TOSHIBA T-FC26SC6K cyan oryg.</t>
  </si>
  <si>
    <t>Toner TOSHIBA T-FC26SM6K magenta oryg.</t>
  </si>
  <si>
    <t>Toner TOSHIBA T-FC26SY6K yellow oryg.</t>
  </si>
  <si>
    <t>Bęben BROTHER DR 2100 oryg.</t>
  </si>
  <si>
    <t>Bęben BROTHER DR 2200 oryg.</t>
  </si>
  <si>
    <t>Cart. HP 953 XL czarny oryg.</t>
  </si>
  <si>
    <t>Cart. HP 953 XL magneta oryg.</t>
  </si>
  <si>
    <t>Cart. HP 953 XL cyan oryg.</t>
  </si>
  <si>
    <t>Cart. HP 953 XL yellow oryg.</t>
  </si>
  <si>
    <t>Toner KYOCERA TK-3160 oryg.</t>
  </si>
  <si>
    <t>Toshiba toner Black T-FC505E-K  oryg.</t>
  </si>
  <si>
    <t>Toshiba toner Cyan T-FC505E-C oryg.</t>
  </si>
  <si>
    <t>Toshiba toner Magenta T-FC505E-M oryg.</t>
  </si>
  <si>
    <t>Toshiba toner Yellow T-FC505E-Y oryg.</t>
  </si>
  <si>
    <t>Toner BROTHER TN 2310 oryg.</t>
  </si>
  <si>
    <t>Bęben BROTHER DR 2300 oryg.</t>
  </si>
  <si>
    <t>Oryginalny zespół bębna Brother DR-B023</t>
  </si>
  <si>
    <t>Oryginalny toner Brother TN-B023 - czarny</t>
  </si>
  <si>
    <t>HP 932XL (CN053AE) tusz czarny, zwiększona pojemność, oryginalny</t>
  </si>
  <si>
    <t>HP 933XL (CN054AE) tusz niebieski, zwiększona pojemnośc, oryginalny</t>
  </si>
  <si>
    <t>HP 933XL (CN055AE) tusz czerwony, zwiększona pojemność, oryginalny</t>
  </si>
  <si>
    <t>HP 933XL (CN056AE) tusz żółty, zwiększona pojemność, oryginalny</t>
  </si>
  <si>
    <t>Cena netto</t>
  </si>
  <si>
    <t>Toner BROTHER TN423BK</t>
  </si>
  <si>
    <t>Toner BROTHER TN423C</t>
  </si>
  <si>
    <t>Toner BROTHER TN423M</t>
  </si>
  <si>
    <t>Toner BROTHER TN423Y</t>
  </si>
  <si>
    <t xml:space="preserve">Znaki towarowe znajdujące się w opisie przedmiotu zamówienia podane zostały przez Zamawiającego ze wskazaniem na typ, gdyż 
Zamawiający wymaga, aby tusze i tonery były produktami oryginalnymi. 
Oferowana cena musi zawierać wszystkie składniki kalkulacji własnej wykonawcy, uwzględniającej również koszty dowozu.
Dodatkowo Zamawiający zastrzega sobie prawo do obciążenia Wykonawcy kosztami napraw sprzętu biurowego (drukarek, kserokopiarek) spowodowanych użytkowaniem wadliwych artykułów dostarczonych przez Wykonawcę.
</t>
  </si>
  <si>
    <t>SA.270.32.2022</t>
  </si>
  <si>
    <t>Wykaz tuszy i tonerów do drukarek planowanych do zakupu wg struktury 2023 r.</t>
  </si>
  <si>
    <t>Toshiba toner Yellow T-FC210E-Y oryg.</t>
  </si>
  <si>
    <t>Toshiba toner Black T-FC210E-k oryg.</t>
  </si>
  <si>
    <t>Toshiba toner Magenta T-FC210E-M oryg.</t>
  </si>
  <si>
    <t>Toshiba toner Cyan T-FC210E-C oryg.</t>
  </si>
  <si>
    <t>Epson T6931 tusz foto czarny, zwiększona pojemnośc, oryginalny</t>
  </si>
  <si>
    <t>Epson T6932 tusz niebieski, zwiększona pojemność, oryginalny</t>
  </si>
  <si>
    <t>Epson T6933 tusz czerwony, zwiększona pojemność, oryginalny</t>
  </si>
  <si>
    <t>Epson T6934 tusz żółty, zwiększona pojemność, oryginalny</t>
  </si>
  <si>
    <t>Epson T6193 pojemnik na zużyty tusz, oryginalny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</si>
</sst>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5]General"/>
  </numFmts>
  <fonts count="8" x14ac:knownFonts="1">
    <font>
      <sz val="11"/>
      <color theme="1"/>
      <name val="Calibri"/>
      <family val="2"/>
      <charset val="238"/>
      <scheme val="minor"/>
    </font>
    <font>
      <u/>
      <sz val="11"/>
      <color theme="10"/>
      <name val="Calibri"/>
      <family val="2"/>
      <charset val="238"/>
      <scheme val="minor"/>
    </font>
    <font>
      <sz val="11"/>
      <name val="Arial"/>
      <family val="2"/>
      <charset val="238"/>
    </font>
    <font>
      <sz val="11"/>
      <color rgb="FF000000"/>
      <name val="Arial"/>
      <family val="2"/>
      <charset val="238"/>
    </font>
    <font>
      <sz val="11"/>
      <name val="Calibri"/>
      <family val="2"/>
      <charset val="238"/>
      <scheme val="minor"/>
    </font>
    <font>
      <sz val="10"/>
      <name val="Arial"/>
      <family val="2"/>
      <charset val="238"/>
    </font>
    <font>
      <b/>
      <sz val="11"/>
      <name val="Times New Roman"/>
      <family val="1"/>
      <charset val="238"/>
    </font>
    <font>
      <sz val="11"/>
      <color rgb="FF000000"/>
      <name val="Calibri"/>
      <family val="2"/>
      <charset val="238"/>
    </font>
  </fonts>
  <fills count="4">
    <fill>
      <patternFill patternType="none"/>
    </fill>
    <fill>
      <patternFill patternType="gray125"/>
    </fill>
    <fill>
      <patternFill patternType="solid">
        <fgColor theme="0"/>
        <bgColor indexed="64"/>
      </patternFill>
    </fill>
    <fill>
      <patternFill patternType="solid">
        <fgColor theme="0"/>
        <bgColor rgb="FF70AD47"/>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applyNumberFormat="0" applyFill="0" applyBorder="0" applyAlignment="0" applyProtection="0"/>
    <xf numFmtId="164" fontId="3" fillId="0" borderId="0"/>
  </cellStyleXfs>
  <cellXfs count="24">
    <xf numFmtId="0" fontId="0" fillId="0" borderId="0" xfId="0"/>
    <xf numFmtId="0" fontId="2" fillId="2" borderId="1" xfId="0" applyFont="1" applyFill="1" applyBorder="1"/>
    <xf numFmtId="0" fontId="2" fillId="3" borderId="1" xfId="0" applyFont="1" applyFill="1" applyBorder="1"/>
    <xf numFmtId="0" fontId="2" fillId="2" borderId="1" xfId="1" applyFont="1" applyFill="1" applyBorder="1"/>
    <xf numFmtId="2" fontId="2" fillId="2" borderId="1" xfId="0" applyNumberFormat="1" applyFont="1" applyFill="1" applyBorder="1"/>
    <xf numFmtId="0" fontId="2" fillId="2" borderId="1" xfId="0" applyFont="1" applyFill="1" applyBorder="1" applyAlignment="1">
      <alignment wrapText="1"/>
    </xf>
    <xf numFmtId="9" fontId="2" fillId="2" borderId="1" xfId="0" applyNumberFormat="1" applyFont="1" applyFill="1" applyBorder="1"/>
    <xf numFmtId="0" fontId="2" fillId="2" borderId="0" xfId="0" applyFont="1" applyFill="1"/>
    <xf numFmtId="0" fontId="4" fillId="2" borderId="0" xfId="0" applyFont="1" applyFill="1"/>
    <xf numFmtId="0" fontId="5" fillId="2" borderId="0" xfId="0" applyFont="1" applyFill="1" applyAlignment="1">
      <alignment wrapText="1"/>
    </xf>
    <xf numFmtId="0" fontId="5" fillId="2" borderId="0" xfId="0" applyFont="1" applyFill="1"/>
    <xf numFmtId="0" fontId="6" fillId="2" borderId="0" xfId="0" applyFont="1" applyFill="1" applyAlignment="1">
      <alignment horizontal="left" vertical="center"/>
    </xf>
    <xf numFmtId="0" fontId="4" fillId="2" borderId="1" xfId="0" applyFont="1" applyFill="1" applyBorder="1"/>
    <xf numFmtId="0" fontId="2" fillId="0" borderId="1" xfId="0" applyFont="1" applyBorder="1"/>
    <xf numFmtId="0" fontId="2" fillId="0" borderId="1" xfId="0" applyFont="1" applyBorder="1" applyAlignment="1">
      <alignment vertical="center"/>
    </xf>
    <xf numFmtId="0" fontId="2" fillId="0" borderId="1" xfId="1" applyFont="1" applyBorder="1"/>
    <xf numFmtId="0" fontId="7" fillId="0" borderId="1" xfId="0" applyFont="1" applyBorder="1" applyAlignment="1">
      <alignment vertical="center"/>
    </xf>
    <xf numFmtId="0" fontId="2" fillId="2" borderId="2" xfId="0" applyFont="1" applyFill="1" applyBorder="1" applyAlignment="1">
      <alignment horizontal="center"/>
    </xf>
    <xf numFmtId="0" fontId="5" fillId="2" borderId="0" xfId="0" applyFont="1" applyFill="1" applyAlignment="1">
      <alignment horizontal="center" wrapText="1"/>
    </xf>
    <xf numFmtId="0" fontId="2" fillId="2" borderId="2" xfId="0" applyFont="1" applyFill="1" applyBorder="1"/>
    <xf numFmtId="9" fontId="2" fillId="2" borderId="2" xfId="0" applyNumberFormat="1" applyFont="1" applyFill="1" applyBorder="1"/>
    <xf numFmtId="2" fontId="2" fillId="2" borderId="2" xfId="0" applyNumberFormat="1" applyFont="1" applyFill="1" applyBorder="1"/>
    <xf numFmtId="0" fontId="2" fillId="2" borderId="2" xfId="0" applyFont="1" applyFill="1" applyBorder="1" applyAlignment="1"/>
    <xf numFmtId="0" fontId="2" fillId="2" borderId="1" xfId="0" applyFont="1" applyFill="1" applyBorder="1" applyAlignment="1"/>
  </cellXfs>
  <cellStyles count="3">
    <cellStyle name="Excel Built-in Normal" xfId="2" xr:uid="{E7E5410D-F5A7-46FD-8BA6-1F245BEE8ECB}"/>
    <cellStyle name="Hiperłącze" xfId="1" builtinId="8"/>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3drukuj.pl/HP-933XL-CN055AE-tusz-czerwony-zwiekszona-pojemnosc-oryginalny-CN055AE-i15705-t41604.html" TargetMode="External"/><Relationship Id="rId2" Type="http://schemas.openxmlformats.org/officeDocument/2006/relationships/hyperlink" Target="https://www.123drukuj.pl/HP-933XL-CN054AE-tusz-niebieski-zwiekszona-pojemnosc-oryginalny-CN054AE-i15704-t41604.html" TargetMode="External"/><Relationship Id="rId1" Type="http://schemas.openxmlformats.org/officeDocument/2006/relationships/hyperlink" Target="http://www.toner-tusz.pl/toshiba-toner-black-t-fc505e-k-tfc505ek-6aj00000139.html" TargetMode="External"/><Relationship Id="rId6" Type="http://schemas.openxmlformats.org/officeDocument/2006/relationships/printerSettings" Target="../printerSettings/printerSettings1.bin"/><Relationship Id="rId5" Type="http://schemas.openxmlformats.org/officeDocument/2006/relationships/hyperlink" Target="https://www.123drukuj.pl/HP-932XL-CN053AE-tusz-czarny-zwiekszona-pojemnosc-oryginalny-CN053AE-i15703-t41604.html" TargetMode="External"/><Relationship Id="rId4" Type="http://schemas.openxmlformats.org/officeDocument/2006/relationships/hyperlink" Target="https://www.123drukuj.pl/HP-933XL-CN056AE-tusz-zolty-zwiekszona-pojemnosc-oryginalny-CN056AE-i15706-t41604.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E24FA-BAE0-4141-99B2-DA1E5C7DC0B7}">
  <sheetPr>
    <pageSetUpPr fitToPage="1"/>
  </sheetPr>
  <dimension ref="A2:H75"/>
  <sheetViews>
    <sheetView tabSelected="1" topLeftCell="A58" workbookViewId="0">
      <selection activeCell="B78" sqref="B78"/>
    </sheetView>
  </sheetViews>
  <sheetFormatPr defaultRowHeight="15" x14ac:dyDescent="0.25"/>
  <cols>
    <col min="1" max="1" width="6.42578125" style="8" customWidth="1"/>
    <col min="2" max="2" width="87.7109375" style="8" bestFit="1" customWidth="1"/>
    <col min="3" max="3" width="9.28515625" style="8" bestFit="1" customWidth="1"/>
    <col min="4" max="4" width="9.140625" style="8"/>
    <col min="5" max="5" width="20.28515625" style="8" bestFit="1" customWidth="1"/>
    <col min="6" max="6" width="9.28515625" style="8" bestFit="1" customWidth="1"/>
    <col min="7" max="7" width="13.140625" style="8" bestFit="1" customWidth="1"/>
    <col min="8" max="8" width="13.140625" style="8" customWidth="1"/>
    <col min="9" max="16384" width="9.140625" style="8"/>
  </cols>
  <sheetData>
    <row r="2" spans="1:8" x14ac:dyDescent="0.25">
      <c r="A2" s="9"/>
      <c r="B2" s="10" t="s">
        <v>57</v>
      </c>
      <c r="C2" s="10"/>
      <c r="D2" s="10"/>
      <c r="E2" s="10"/>
      <c r="F2" s="10" t="s">
        <v>0</v>
      </c>
      <c r="G2" s="10"/>
      <c r="H2" s="10"/>
    </row>
    <row r="3" spans="1:8" x14ac:dyDescent="0.25">
      <c r="A3" s="10"/>
      <c r="B3" s="10"/>
      <c r="C3" s="10"/>
      <c r="D3" s="10"/>
      <c r="E3" s="10"/>
      <c r="F3" s="10"/>
      <c r="G3" s="10"/>
      <c r="H3" s="10"/>
    </row>
    <row r="4" spans="1:8" x14ac:dyDescent="0.25">
      <c r="A4" s="11" t="s">
        <v>1</v>
      </c>
      <c r="B4" s="10"/>
      <c r="C4" s="10"/>
      <c r="D4" s="10"/>
      <c r="E4" s="10"/>
      <c r="F4" s="10"/>
      <c r="G4" s="10"/>
      <c r="H4" s="10"/>
    </row>
    <row r="5" spans="1:8" x14ac:dyDescent="0.25">
      <c r="A5" s="10"/>
      <c r="B5" s="10"/>
      <c r="C5" s="10"/>
      <c r="D5" s="10"/>
      <c r="E5" s="10"/>
      <c r="F5" s="10"/>
      <c r="G5" s="10"/>
      <c r="H5" s="10"/>
    </row>
    <row r="6" spans="1:8" x14ac:dyDescent="0.25">
      <c r="A6" s="18" t="s">
        <v>56</v>
      </c>
      <c r="B6" s="18"/>
      <c r="C6" s="18"/>
      <c r="D6" s="18"/>
      <c r="E6" s="18"/>
      <c r="F6" s="18"/>
      <c r="G6" s="18"/>
      <c r="H6" s="18"/>
    </row>
    <row r="7" spans="1:8" x14ac:dyDescent="0.25">
      <c r="A7" s="18"/>
      <c r="B7" s="18"/>
      <c r="C7" s="18"/>
      <c r="D7" s="18"/>
      <c r="E7" s="18"/>
      <c r="F7" s="18"/>
      <c r="G7" s="18"/>
      <c r="H7" s="18"/>
    </row>
    <row r="8" spans="1:8" x14ac:dyDescent="0.25">
      <c r="A8" s="18"/>
      <c r="B8" s="18"/>
      <c r="C8" s="18"/>
      <c r="D8" s="18"/>
      <c r="E8" s="18"/>
      <c r="F8" s="18"/>
      <c r="G8" s="18"/>
      <c r="H8" s="18"/>
    </row>
    <row r="9" spans="1:8" x14ac:dyDescent="0.25">
      <c r="A9" s="18"/>
      <c r="B9" s="18"/>
      <c r="C9" s="18"/>
      <c r="D9" s="18"/>
      <c r="E9" s="18"/>
      <c r="F9" s="18"/>
      <c r="G9" s="18"/>
      <c r="H9" s="18"/>
    </row>
    <row r="10" spans="1:8" x14ac:dyDescent="0.25">
      <c r="A10" s="18"/>
      <c r="B10" s="18"/>
      <c r="C10" s="18"/>
      <c r="D10" s="18"/>
      <c r="E10" s="18"/>
      <c r="F10" s="18"/>
      <c r="G10" s="18"/>
      <c r="H10" s="18"/>
    </row>
    <row r="11" spans="1:8" x14ac:dyDescent="0.25">
      <c r="A11" s="18"/>
      <c r="B11" s="18"/>
      <c r="C11" s="18"/>
      <c r="D11" s="18"/>
      <c r="E11" s="18"/>
      <c r="F11" s="18"/>
      <c r="G11" s="18"/>
      <c r="H11" s="18"/>
    </row>
    <row r="12" spans="1:8" x14ac:dyDescent="0.25">
      <c r="A12" s="18"/>
      <c r="B12" s="18"/>
      <c r="C12" s="18"/>
      <c r="D12" s="18"/>
      <c r="E12" s="18"/>
      <c r="F12" s="18"/>
      <c r="G12" s="18"/>
      <c r="H12" s="18"/>
    </row>
    <row r="13" spans="1:8" x14ac:dyDescent="0.25">
      <c r="A13" s="18"/>
      <c r="B13" s="18"/>
      <c r="C13" s="18"/>
      <c r="D13" s="18"/>
      <c r="E13" s="18"/>
      <c r="F13" s="18"/>
      <c r="G13" s="18"/>
      <c r="H13" s="18"/>
    </row>
    <row r="14" spans="1:8" x14ac:dyDescent="0.25">
      <c r="A14" s="18"/>
      <c r="B14" s="18"/>
      <c r="C14" s="18"/>
      <c r="D14" s="18"/>
      <c r="E14" s="18"/>
      <c r="F14" s="18"/>
      <c r="G14" s="18"/>
      <c r="H14" s="18"/>
    </row>
    <row r="15" spans="1:8" x14ac:dyDescent="0.25">
      <c r="A15" s="18"/>
      <c r="B15" s="18"/>
      <c r="C15" s="18"/>
      <c r="D15" s="18"/>
      <c r="E15" s="18"/>
      <c r="F15" s="18"/>
      <c r="G15" s="18"/>
      <c r="H15" s="18"/>
    </row>
    <row r="16" spans="1:8" x14ac:dyDescent="0.25">
      <c r="A16" s="18"/>
      <c r="B16" s="18"/>
      <c r="C16" s="18"/>
      <c r="D16" s="18"/>
      <c r="E16" s="18"/>
      <c r="F16" s="18"/>
      <c r="G16" s="18"/>
      <c r="H16" s="18"/>
    </row>
    <row r="18" spans="1:8" x14ac:dyDescent="0.25">
      <c r="B18" s="8" t="s">
        <v>58</v>
      </c>
    </row>
    <row r="21" spans="1:8" ht="29.25" x14ac:dyDescent="0.25">
      <c r="A21" s="1" t="s">
        <v>2</v>
      </c>
      <c r="B21" s="1" t="s">
        <v>3</v>
      </c>
      <c r="C21" s="1" t="s">
        <v>4</v>
      </c>
      <c r="D21" s="1" t="s">
        <v>5</v>
      </c>
      <c r="E21" s="1" t="s">
        <v>51</v>
      </c>
      <c r="F21" s="1" t="s">
        <v>6</v>
      </c>
      <c r="G21" s="1" t="s">
        <v>7</v>
      </c>
      <c r="H21" s="5" t="s">
        <v>8</v>
      </c>
    </row>
    <row r="22" spans="1:8" x14ac:dyDescent="0.25">
      <c r="A22" s="13">
        <v>1</v>
      </c>
      <c r="B22" s="1" t="s">
        <v>12</v>
      </c>
      <c r="C22" s="2">
        <v>2</v>
      </c>
      <c r="D22" s="1" t="s">
        <v>9</v>
      </c>
      <c r="E22" s="12"/>
      <c r="F22" s="1">
        <f t="shared" ref="F22:F67" si="0">E22*C22</f>
        <v>0</v>
      </c>
      <c r="G22" s="6">
        <v>0.23</v>
      </c>
      <c r="H22" s="4">
        <f>F22*G22+F22</f>
        <v>0</v>
      </c>
    </row>
    <row r="23" spans="1:8" x14ac:dyDescent="0.25">
      <c r="A23" s="13">
        <v>2</v>
      </c>
      <c r="B23" s="1" t="s">
        <v>13</v>
      </c>
      <c r="C23" s="2">
        <v>3</v>
      </c>
      <c r="D23" s="1" t="s">
        <v>9</v>
      </c>
      <c r="E23" s="12"/>
      <c r="F23" s="1">
        <f t="shared" si="0"/>
        <v>0</v>
      </c>
      <c r="G23" s="6">
        <v>0.23</v>
      </c>
      <c r="H23" s="4">
        <f t="shared" ref="H23:H67" si="1">F23*G23+F23</f>
        <v>0</v>
      </c>
    </row>
    <row r="24" spans="1:8" x14ac:dyDescent="0.25">
      <c r="A24" s="13">
        <v>3</v>
      </c>
      <c r="B24" s="1" t="s">
        <v>14</v>
      </c>
      <c r="C24" s="2">
        <v>2</v>
      </c>
      <c r="D24" s="1" t="s">
        <v>9</v>
      </c>
      <c r="E24" s="12"/>
      <c r="F24" s="1">
        <f t="shared" si="0"/>
        <v>0</v>
      </c>
      <c r="G24" s="6">
        <v>0.23</v>
      </c>
      <c r="H24" s="4">
        <f t="shared" si="1"/>
        <v>0</v>
      </c>
    </row>
    <row r="25" spans="1:8" x14ac:dyDescent="0.25">
      <c r="A25" s="13">
        <v>4</v>
      </c>
      <c r="B25" s="1" t="s">
        <v>15</v>
      </c>
      <c r="C25" s="2">
        <v>2</v>
      </c>
      <c r="D25" s="1" t="s">
        <v>9</v>
      </c>
      <c r="E25" s="12"/>
      <c r="F25" s="1">
        <f t="shared" si="0"/>
        <v>0</v>
      </c>
      <c r="G25" s="6">
        <v>0.23</v>
      </c>
      <c r="H25" s="4">
        <f t="shared" si="1"/>
        <v>0</v>
      </c>
    </row>
    <row r="26" spans="1:8" x14ac:dyDescent="0.25">
      <c r="A26" s="13">
        <v>5</v>
      </c>
      <c r="B26" s="1" t="s">
        <v>16</v>
      </c>
      <c r="C26" s="2">
        <v>1</v>
      </c>
      <c r="D26" s="1" t="s">
        <v>9</v>
      </c>
      <c r="E26" s="12"/>
      <c r="F26" s="1">
        <f t="shared" si="0"/>
        <v>0</v>
      </c>
      <c r="G26" s="6">
        <v>0.23</v>
      </c>
      <c r="H26" s="4">
        <f t="shared" si="1"/>
        <v>0</v>
      </c>
    </row>
    <row r="27" spans="1:8" x14ac:dyDescent="0.25">
      <c r="A27" s="13">
        <v>6</v>
      </c>
      <c r="B27" s="1" t="s">
        <v>17</v>
      </c>
      <c r="C27" s="2">
        <v>2</v>
      </c>
      <c r="D27" s="1" t="s">
        <v>9</v>
      </c>
      <c r="E27" s="12"/>
      <c r="F27" s="1">
        <f t="shared" si="0"/>
        <v>0</v>
      </c>
      <c r="G27" s="6">
        <v>0.23</v>
      </c>
      <c r="H27" s="4">
        <f t="shared" si="1"/>
        <v>0</v>
      </c>
    </row>
    <row r="28" spans="1:8" x14ac:dyDescent="0.25">
      <c r="A28" s="13">
        <v>7</v>
      </c>
      <c r="B28" s="1" t="s">
        <v>18</v>
      </c>
      <c r="C28" s="2">
        <v>1</v>
      </c>
      <c r="D28" s="1" t="s">
        <v>9</v>
      </c>
      <c r="E28" s="12"/>
      <c r="F28" s="1">
        <f t="shared" si="0"/>
        <v>0</v>
      </c>
      <c r="G28" s="6">
        <v>0.23</v>
      </c>
      <c r="H28" s="4">
        <f t="shared" si="1"/>
        <v>0</v>
      </c>
    </row>
    <row r="29" spans="1:8" x14ac:dyDescent="0.25">
      <c r="A29" s="13">
        <v>8</v>
      </c>
      <c r="B29" s="1" t="s">
        <v>19</v>
      </c>
      <c r="C29" s="2">
        <v>1</v>
      </c>
      <c r="D29" s="1" t="s">
        <v>9</v>
      </c>
      <c r="E29" s="12"/>
      <c r="F29" s="1">
        <f t="shared" si="0"/>
        <v>0</v>
      </c>
      <c r="G29" s="6">
        <v>0.23</v>
      </c>
      <c r="H29" s="4">
        <f t="shared" si="1"/>
        <v>0</v>
      </c>
    </row>
    <row r="30" spans="1:8" x14ac:dyDescent="0.25">
      <c r="A30" s="13">
        <v>9</v>
      </c>
      <c r="B30" s="1" t="s">
        <v>20</v>
      </c>
      <c r="C30" s="2">
        <v>1</v>
      </c>
      <c r="D30" s="1" t="s">
        <v>9</v>
      </c>
      <c r="E30" s="12"/>
      <c r="F30" s="1">
        <f t="shared" si="0"/>
        <v>0</v>
      </c>
      <c r="G30" s="6">
        <v>0.23</v>
      </c>
      <c r="H30" s="4">
        <f t="shared" si="1"/>
        <v>0</v>
      </c>
    </row>
    <row r="31" spans="1:8" x14ac:dyDescent="0.25">
      <c r="A31" s="13">
        <v>10</v>
      </c>
      <c r="B31" s="1" t="s">
        <v>21</v>
      </c>
      <c r="C31" s="2">
        <v>2</v>
      </c>
      <c r="D31" s="1" t="s">
        <v>9</v>
      </c>
      <c r="E31" s="12"/>
      <c r="F31" s="1">
        <f t="shared" si="0"/>
        <v>0</v>
      </c>
      <c r="G31" s="6">
        <v>0.23</v>
      </c>
      <c r="H31" s="4">
        <f t="shared" si="1"/>
        <v>0</v>
      </c>
    </row>
    <row r="32" spans="1:8" x14ac:dyDescent="0.25">
      <c r="A32" s="13">
        <v>11</v>
      </c>
      <c r="B32" s="1" t="s">
        <v>22</v>
      </c>
      <c r="C32" s="2">
        <v>14</v>
      </c>
      <c r="D32" s="1" t="s">
        <v>9</v>
      </c>
      <c r="E32" s="12"/>
      <c r="F32" s="1">
        <f t="shared" si="0"/>
        <v>0</v>
      </c>
      <c r="G32" s="6">
        <v>0.23</v>
      </c>
      <c r="H32" s="4">
        <f t="shared" si="1"/>
        <v>0</v>
      </c>
    </row>
    <row r="33" spans="1:8" x14ac:dyDescent="0.25">
      <c r="A33" s="13">
        <v>12</v>
      </c>
      <c r="B33" s="1" t="s">
        <v>23</v>
      </c>
      <c r="C33" s="2">
        <v>1</v>
      </c>
      <c r="D33" s="1" t="s">
        <v>9</v>
      </c>
      <c r="E33" s="12"/>
      <c r="F33" s="1">
        <f t="shared" si="0"/>
        <v>0</v>
      </c>
      <c r="G33" s="6">
        <v>0.23</v>
      </c>
      <c r="H33" s="4">
        <f t="shared" si="1"/>
        <v>0</v>
      </c>
    </row>
    <row r="34" spans="1:8" x14ac:dyDescent="0.25">
      <c r="A34" s="13">
        <v>13</v>
      </c>
      <c r="B34" s="1" t="s">
        <v>24</v>
      </c>
      <c r="C34" s="2">
        <v>2</v>
      </c>
      <c r="D34" s="1" t="s">
        <v>9</v>
      </c>
      <c r="E34" s="12"/>
      <c r="F34" s="1">
        <f t="shared" si="0"/>
        <v>0</v>
      </c>
      <c r="G34" s="6">
        <v>0.23</v>
      </c>
      <c r="H34" s="4">
        <f t="shared" si="1"/>
        <v>0</v>
      </c>
    </row>
    <row r="35" spans="1:8" x14ac:dyDescent="0.25">
      <c r="A35" s="13">
        <v>14</v>
      </c>
      <c r="B35" s="1" t="s">
        <v>25</v>
      </c>
      <c r="C35" s="2">
        <v>4</v>
      </c>
      <c r="D35" s="1" t="s">
        <v>9</v>
      </c>
      <c r="E35" s="12"/>
      <c r="F35" s="1">
        <f t="shared" si="0"/>
        <v>0</v>
      </c>
      <c r="G35" s="6">
        <v>0.23</v>
      </c>
      <c r="H35" s="4">
        <f t="shared" si="1"/>
        <v>0</v>
      </c>
    </row>
    <row r="36" spans="1:8" x14ac:dyDescent="0.25">
      <c r="A36" s="13">
        <v>15</v>
      </c>
      <c r="B36" s="1" t="s">
        <v>26</v>
      </c>
      <c r="C36" s="2">
        <v>2</v>
      </c>
      <c r="D36" s="1" t="s">
        <v>9</v>
      </c>
      <c r="E36" s="12"/>
      <c r="F36" s="1">
        <f t="shared" si="0"/>
        <v>0</v>
      </c>
      <c r="G36" s="6">
        <v>0.23</v>
      </c>
      <c r="H36" s="4">
        <f t="shared" si="1"/>
        <v>0</v>
      </c>
    </row>
    <row r="37" spans="1:8" x14ac:dyDescent="0.25">
      <c r="A37" s="13">
        <v>16</v>
      </c>
      <c r="B37" s="1" t="s">
        <v>27</v>
      </c>
      <c r="C37" s="2">
        <v>2</v>
      </c>
      <c r="D37" s="1" t="s">
        <v>9</v>
      </c>
      <c r="E37" s="12"/>
      <c r="F37" s="1">
        <f t="shared" si="0"/>
        <v>0</v>
      </c>
      <c r="G37" s="6">
        <v>0.23</v>
      </c>
      <c r="H37" s="4">
        <f t="shared" si="1"/>
        <v>0</v>
      </c>
    </row>
    <row r="38" spans="1:8" x14ac:dyDescent="0.25">
      <c r="A38" s="13">
        <v>17</v>
      </c>
      <c r="B38" s="1" t="s">
        <v>28</v>
      </c>
      <c r="C38" s="2">
        <v>5</v>
      </c>
      <c r="D38" s="1" t="s">
        <v>9</v>
      </c>
      <c r="E38" s="12"/>
      <c r="F38" s="1">
        <f t="shared" si="0"/>
        <v>0</v>
      </c>
      <c r="G38" s="6">
        <v>0.23</v>
      </c>
      <c r="H38" s="4">
        <f t="shared" si="1"/>
        <v>0</v>
      </c>
    </row>
    <row r="39" spans="1:8" x14ac:dyDescent="0.25">
      <c r="A39" s="13">
        <v>18</v>
      </c>
      <c r="B39" s="1" t="s">
        <v>29</v>
      </c>
      <c r="C39" s="2">
        <v>3</v>
      </c>
      <c r="D39" s="1" t="s">
        <v>9</v>
      </c>
      <c r="E39" s="12"/>
      <c r="F39" s="1">
        <f t="shared" si="0"/>
        <v>0</v>
      </c>
      <c r="G39" s="6">
        <v>0.23</v>
      </c>
      <c r="H39" s="4">
        <f t="shared" si="1"/>
        <v>0</v>
      </c>
    </row>
    <row r="40" spans="1:8" x14ac:dyDescent="0.25">
      <c r="A40" s="13">
        <v>19</v>
      </c>
      <c r="B40" s="1" t="s">
        <v>30</v>
      </c>
      <c r="C40" s="2">
        <v>3</v>
      </c>
      <c r="D40" s="1" t="s">
        <v>9</v>
      </c>
      <c r="E40" s="12"/>
      <c r="F40" s="1">
        <f t="shared" si="0"/>
        <v>0</v>
      </c>
      <c r="G40" s="6">
        <v>0.23</v>
      </c>
      <c r="H40" s="4">
        <f t="shared" si="1"/>
        <v>0</v>
      </c>
    </row>
    <row r="41" spans="1:8" x14ac:dyDescent="0.25">
      <c r="A41" s="13">
        <v>20</v>
      </c>
      <c r="B41" s="1" t="s">
        <v>31</v>
      </c>
      <c r="C41" s="2">
        <v>3</v>
      </c>
      <c r="D41" s="1" t="s">
        <v>9</v>
      </c>
      <c r="E41" s="1"/>
      <c r="F41" s="1">
        <f t="shared" si="0"/>
        <v>0</v>
      </c>
      <c r="G41" s="6">
        <v>0.23</v>
      </c>
      <c r="H41" s="4">
        <f t="shared" si="1"/>
        <v>0</v>
      </c>
    </row>
    <row r="42" spans="1:8" x14ac:dyDescent="0.25">
      <c r="A42" s="13">
        <v>21</v>
      </c>
      <c r="B42" s="1" t="s">
        <v>32</v>
      </c>
      <c r="C42" s="2">
        <v>2</v>
      </c>
      <c r="D42" s="1" t="s">
        <v>9</v>
      </c>
      <c r="E42" s="1"/>
      <c r="F42" s="1">
        <f t="shared" si="0"/>
        <v>0</v>
      </c>
      <c r="G42" s="6">
        <v>0.23</v>
      </c>
      <c r="H42" s="4">
        <f t="shared" si="1"/>
        <v>0</v>
      </c>
    </row>
    <row r="43" spans="1:8" x14ac:dyDescent="0.25">
      <c r="A43" s="13">
        <v>22</v>
      </c>
      <c r="B43" s="1" t="s">
        <v>33</v>
      </c>
      <c r="C43" s="2">
        <v>6</v>
      </c>
      <c r="D43" s="1" t="s">
        <v>9</v>
      </c>
      <c r="E43" s="1"/>
      <c r="F43" s="1">
        <f t="shared" si="0"/>
        <v>0</v>
      </c>
      <c r="G43" s="6">
        <v>0.23</v>
      </c>
      <c r="H43" s="4">
        <f t="shared" si="1"/>
        <v>0</v>
      </c>
    </row>
    <row r="44" spans="1:8" x14ac:dyDescent="0.25">
      <c r="A44" s="13">
        <v>23</v>
      </c>
      <c r="B44" s="1" t="s">
        <v>34</v>
      </c>
      <c r="C44" s="2">
        <v>2</v>
      </c>
      <c r="D44" s="1" t="s">
        <v>9</v>
      </c>
      <c r="E44" s="1"/>
      <c r="F44" s="1">
        <f t="shared" si="0"/>
        <v>0</v>
      </c>
      <c r="G44" s="6">
        <v>0.23</v>
      </c>
      <c r="H44" s="4">
        <f t="shared" si="1"/>
        <v>0</v>
      </c>
    </row>
    <row r="45" spans="1:8" x14ac:dyDescent="0.25">
      <c r="A45" s="13">
        <v>24</v>
      </c>
      <c r="B45" s="1" t="s">
        <v>35</v>
      </c>
      <c r="C45" s="2">
        <v>1</v>
      </c>
      <c r="D45" s="1" t="s">
        <v>9</v>
      </c>
      <c r="E45" s="1"/>
      <c r="F45" s="1">
        <f t="shared" si="0"/>
        <v>0</v>
      </c>
      <c r="G45" s="6">
        <v>0.23</v>
      </c>
      <c r="H45" s="4">
        <f t="shared" si="1"/>
        <v>0</v>
      </c>
    </row>
    <row r="46" spans="1:8" x14ac:dyDescent="0.25">
      <c r="A46" s="13">
        <v>25</v>
      </c>
      <c r="B46" s="1" t="s">
        <v>36</v>
      </c>
      <c r="C46" s="2">
        <v>1</v>
      </c>
      <c r="D46" s="1" t="s">
        <v>9</v>
      </c>
      <c r="E46" s="12"/>
      <c r="F46" s="1">
        <f t="shared" si="0"/>
        <v>0</v>
      </c>
      <c r="G46" s="6">
        <v>0.23</v>
      </c>
      <c r="H46" s="4">
        <f t="shared" si="1"/>
        <v>0</v>
      </c>
    </row>
    <row r="47" spans="1:8" x14ac:dyDescent="0.25">
      <c r="A47" s="13">
        <v>26</v>
      </c>
      <c r="B47" s="1" t="s">
        <v>37</v>
      </c>
      <c r="C47" s="2">
        <v>1</v>
      </c>
      <c r="D47" s="1" t="s">
        <v>9</v>
      </c>
      <c r="E47" s="12"/>
      <c r="F47" s="1">
        <f t="shared" si="0"/>
        <v>0</v>
      </c>
      <c r="G47" s="6">
        <v>0.23</v>
      </c>
      <c r="H47" s="4">
        <f t="shared" si="1"/>
        <v>0</v>
      </c>
    </row>
    <row r="48" spans="1:8" x14ac:dyDescent="0.25">
      <c r="A48" s="13">
        <v>27</v>
      </c>
      <c r="B48" s="1" t="s">
        <v>38</v>
      </c>
      <c r="C48" s="2">
        <v>10</v>
      </c>
      <c r="D48" s="1" t="s">
        <v>9</v>
      </c>
      <c r="E48" s="12"/>
      <c r="F48" s="1">
        <f t="shared" si="0"/>
        <v>0</v>
      </c>
      <c r="G48" s="6">
        <v>0.23</v>
      </c>
      <c r="H48" s="4">
        <f t="shared" si="1"/>
        <v>0</v>
      </c>
    </row>
    <row r="49" spans="1:8" x14ac:dyDescent="0.25">
      <c r="A49" s="13">
        <v>28</v>
      </c>
      <c r="B49" s="3" t="s">
        <v>39</v>
      </c>
      <c r="C49" s="2">
        <v>6</v>
      </c>
      <c r="D49" s="1" t="s">
        <v>9</v>
      </c>
      <c r="E49" s="12"/>
      <c r="F49" s="1">
        <f t="shared" si="0"/>
        <v>0</v>
      </c>
      <c r="G49" s="6">
        <v>0.23</v>
      </c>
      <c r="H49" s="4">
        <f t="shared" si="1"/>
        <v>0</v>
      </c>
    </row>
    <row r="50" spans="1:8" x14ac:dyDescent="0.25">
      <c r="A50" s="13">
        <v>29</v>
      </c>
      <c r="B50" s="1" t="s">
        <v>40</v>
      </c>
      <c r="C50" s="2">
        <v>2</v>
      </c>
      <c r="D50" s="1" t="s">
        <v>9</v>
      </c>
      <c r="E50" s="12"/>
      <c r="F50" s="1">
        <f t="shared" si="0"/>
        <v>0</v>
      </c>
      <c r="G50" s="6">
        <v>0.23</v>
      </c>
      <c r="H50" s="4">
        <f t="shared" si="1"/>
        <v>0</v>
      </c>
    </row>
    <row r="51" spans="1:8" x14ac:dyDescent="0.25">
      <c r="A51" s="13">
        <v>30</v>
      </c>
      <c r="B51" s="1" t="s">
        <v>41</v>
      </c>
      <c r="C51" s="2">
        <v>2</v>
      </c>
      <c r="D51" s="1" t="s">
        <v>9</v>
      </c>
      <c r="E51" s="12"/>
      <c r="F51" s="1">
        <f t="shared" si="0"/>
        <v>0</v>
      </c>
      <c r="G51" s="6">
        <v>0.23</v>
      </c>
      <c r="H51" s="4">
        <f t="shared" si="1"/>
        <v>0</v>
      </c>
    </row>
    <row r="52" spans="1:8" x14ac:dyDescent="0.25">
      <c r="A52" s="13">
        <v>31</v>
      </c>
      <c r="B52" s="1" t="s">
        <v>42</v>
      </c>
      <c r="C52" s="2">
        <v>2</v>
      </c>
      <c r="D52" s="1" t="s">
        <v>9</v>
      </c>
      <c r="E52" s="12"/>
      <c r="F52" s="1">
        <f t="shared" si="0"/>
        <v>0</v>
      </c>
      <c r="G52" s="6">
        <v>0.23</v>
      </c>
      <c r="H52" s="4">
        <f t="shared" si="1"/>
        <v>0</v>
      </c>
    </row>
    <row r="53" spans="1:8" x14ac:dyDescent="0.25">
      <c r="A53" s="13">
        <v>32</v>
      </c>
      <c r="B53" s="1" t="s">
        <v>43</v>
      </c>
      <c r="C53" s="2">
        <v>4</v>
      </c>
      <c r="D53" s="1" t="s">
        <v>9</v>
      </c>
      <c r="E53" s="12"/>
      <c r="F53" s="1">
        <f t="shared" si="0"/>
        <v>0</v>
      </c>
      <c r="G53" s="6">
        <v>0.23</v>
      </c>
      <c r="H53" s="4">
        <f t="shared" si="1"/>
        <v>0</v>
      </c>
    </row>
    <row r="54" spans="1:8" x14ac:dyDescent="0.25">
      <c r="A54" s="13">
        <v>33</v>
      </c>
      <c r="B54" s="1" t="s">
        <v>44</v>
      </c>
      <c r="C54" s="2">
        <v>2</v>
      </c>
      <c r="D54" s="1" t="s">
        <v>9</v>
      </c>
      <c r="E54" s="12"/>
      <c r="F54" s="1">
        <f t="shared" si="0"/>
        <v>0</v>
      </c>
      <c r="G54" s="6">
        <v>0.23</v>
      </c>
      <c r="H54" s="4">
        <f t="shared" si="1"/>
        <v>0</v>
      </c>
    </row>
    <row r="55" spans="1:8" x14ac:dyDescent="0.25">
      <c r="A55" s="13">
        <v>34</v>
      </c>
      <c r="B55" s="14" t="s">
        <v>45</v>
      </c>
      <c r="C55" s="2">
        <v>3</v>
      </c>
      <c r="D55" s="1" t="s">
        <v>9</v>
      </c>
      <c r="E55" s="12"/>
      <c r="F55" s="1">
        <f t="shared" si="0"/>
        <v>0</v>
      </c>
      <c r="G55" s="6">
        <v>0.23</v>
      </c>
      <c r="H55" s="4">
        <f t="shared" si="1"/>
        <v>0</v>
      </c>
    </row>
    <row r="56" spans="1:8" x14ac:dyDescent="0.25">
      <c r="A56" s="13">
        <v>35</v>
      </c>
      <c r="B56" s="14" t="s">
        <v>46</v>
      </c>
      <c r="C56" s="2">
        <v>15</v>
      </c>
      <c r="D56" s="1" t="s">
        <v>9</v>
      </c>
      <c r="E56" s="12"/>
      <c r="F56" s="1">
        <f t="shared" si="0"/>
        <v>0</v>
      </c>
      <c r="G56" s="6">
        <v>0.23</v>
      </c>
      <c r="H56" s="4">
        <f t="shared" si="1"/>
        <v>0</v>
      </c>
    </row>
    <row r="57" spans="1:8" x14ac:dyDescent="0.25">
      <c r="A57" s="13">
        <v>36</v>
      </c>
      <c r="B57" s="15" t="s">
        <v>47</v>
      </c>
      <c r="C57" s="2">
        <v>1</v>
      </c>
      <c r="D57" s="1" t="s">
        <v>9</v>
      </c>
      <c r="E57" s="12"/>
      <c r="F57" s="1">
        <f t="shared" si="0"/>
        <v>0</v>
      </c>
      <c r="G57" s="6">
        <v>0.23</v>
      </c>
      <c r="H57" s="4">
        <f t="shared" si="1"/>
        <v>0</v>
      </c>
    </row>
    <row r="58" spans="1:8" x14ac:dyDescent="0.25">
      <c r="A58" s="13">
        <v>37</v>
      </c>
      <c r="B58" s="15" t="s">
        <v>48</v>
      </c>
      <c r="C58" s="2">
        <v>1</v>
      </c>
      <c r="D58" s="1" t="s">
        <v>9</v>
      </c>
      <c r="E58" s="1"/>
      <c r="F58" s="1">
        <f t="shared" si="0"/>
        <v>0</v>
      </c>
      <c r="G58" s="6">
        <v>0.23</v>
      </c>
      <c r="H58" s="4">
        <f t="shared" si="1"/>
        <v>0</v>
      </c>
    </row>
    <row r="59" spans="1:8" x14ac:dyDescent="0.25">
      <c r="A59" s="13">
        <v>38</v>
      </c>
      <c r="B59" s="15" t="s">
        <v>49</v>
      </c>
      <c r="C59" s="2">
        <v>1</v>
      </c>
      <c r="D59" s="1" t="s">
        <v>9</v>
      </c>
      <c r="E59" s="12"/>
      <c r="F59" s="1">
        <f t="shared" si="0"/>
        <v>0</v>
      </c>
      <c r="G59" s="6">
        <v>0.23</v>
      </c>
      <c r="H59" s="4">
        <f t="shared" si="1"/>
        <v>0</v>
      </c>
    </row>
    <row r="60" spans="1:8" x14ac:dyDescent="0.25">
      <c r="A60" s="13">
        <v>39</v>
      </c>
      <c r="B60" s="15" t="s">
        <v>50</v>
      </c>
      <c r="C60" s="2">
        <v>1</v>
      </c>
      <c r="D60" s="1" t="s">
        <v>9</v>
      </c>
      <c r="E60" s="1"/>
      <c r="F60" s="1">
        <f t="shared" si="0"/>
        <v>0</v>
      </c>
      <c r="G60" s="6">
        <v>0.23</v>
      </c>
      <c r="H60" s="4">
        <f t="shared" si="1"/>
        <v>0</v>
      </c>
    </row>
    <row r="61" spans="1:8" x14ac:dyDescent="0.25">
      <c r="A61" s="13">
        <v>40</v>
      </c>
      <c r="B61" s="16" t="s">
        <v>52</v>
      </c>
      <c r="C61" s="2">
        <v>2</v>
      </c>
      <c r="D61" s="1" t="s">
        <v>9</v>
      </c>
      <c r="E61" s="1"/>
      <c r="F61" s="1">
        <f t="shared" si="0"/>
        <v>0</v>
      </c>
      <c r="G61" s="6">
        <v>0.23</v>
      </c>
      <c r="H61" s="4">
        <f t="shared" si="1"/>
        <v>0</v>
      </c>
    </row>
    <row r="62" spans="1:8" x14ac:dyDescent="0.25">
      <c r="A62" s="13">
        <v>41</v>
      </c>
      <c r="B62" s="16" t="s">
        <v>53</v>
      </c>
      <c r="C62" s="2">
        <v>2</v>
      </c>
      <c r="D62" s="1" t="s">
        <v>9</v>
      </c>
      <c r="E62" s="1"/>
      <c r="F62" s="1">
        <f t="shared" si="0"/>
        <v>0</v>
      </c>
      <c r="G62" s="6">
        <v>0.23</v>
      </c>
      <c r="H62" s="4">
        <f t="shared" si="1"/>
        <v>0</v>
      </c>
    </row>
    <row r="63" spans="1:8" x14ac:dyDescent="0.25">
      <c r="A63" s="13">
        <v>42</v>
      </c>
      <c r="B63" s="16" t="s">
        <v>54</v>
      </c>
      <c r="C63" s="2">
        <v>2</v>
      </c>
      <c r="D63" s="1" t="s">
        <v>9</v>
      </c>
      <c r="E63" s="1"/>
      <c r="F63" s="1">
        <f t="shared" si="0"/>
        <v>0</v>
      </c>
      <c r="G63" s="6">
        <v>0.23</v>
      </c>
      <c r="H63" s="4">
        <f t="shared" si="1"/>
        <v>0</v>
      </c>
    </row>
    <row r="64" spans="1:8" x14ac:dyDescent="0.25">
      <c r="A64" s="13">
        <v>43</v>
      </c>
      <c r="B64" s="16" t="s">
        <v>55</v>
      </c>
      <c r="C64" s="2">
        <v>2</v>
      </c>
      <c r="D64" s="1" t="s">
        <v>9</v>
      </c>
      <c r="E64" s="1"/>
      <c r="F64" s="1">
        <f t="shared" si="0"/>
        <v>0</v>
      </c>
      <c r="G64" s="6">
        <v>0.23</v>
      </c>
      <c r="H64" s="4">
        <f t="shared" si="1"/>
        <v>0</v>
      </c>
    </row>
    <row r="65" spans="1:8" x14ac:dyDescent="0.25">
      <c r="A65" s="13">
        <v>44</v>
      </c>
      <c r="B65" s="16" t="s">
        <v>59</v>
      </c>
      <c r="C65" s="2">
        <v>2</v>
      </c>
      <c r="D65" s="1" t="s">
        <v>9</v>
      </c>
      <c r="E65" s="1"/>
      <c r="F65" s="1">
        <f t="shared" si="0"/>
        <v>0</v>
      </c>
      <c r="G65" s="6">
        <v>0.23</v>
      </c>
      <c r="H65" s="4">
        <f t="shared" si="1"/>
        <v>0</v>
      </c>
    </row>
    <row r="66" spans="1:8" x14ac:dyDescent="0.25">
      <c r="A66" s="13">
        <v>45</v>
      </c>
      <c r="B66" s="16" t="s">
        <v>60</v>
      </c>
      <c r="C66" s="2">
        <v>2</v>
      </c>
      <c r="D66" s="1" t="s">
        <v>9</v>
      </c>
      <c r="E66" s="1"/>
      <c r="F66" s="1">
        <f t="shared" si="0"/>
        <v>0</v>
      </c>
      <c r="G66" s="6">
        <v>0.23</v>
      </c>
      <c r="H66" s="4">
        <f t="shared" si="1"/>
        <v>0</v>
      </c>
    </row>
    <row r="67" spans="1:8" x14ac:dyDescent="0.25">
      <c r="A67" s="13">
        <v>46</v>
      </c>
      <c r="B67" s="16" t="s">
        <v>62</v>
      </c>
      <c r="C67" s="2">
        <v>2</v>
      </c>
      <c r="D67" s="1" t="s">
        <v>9</v>
      </c>
      <c r="E67" s="1"/>
      <c r="F67" s="1">
        <f t="shared" si="0"/>
        <v>0</v>
      </c>
      <c r="G67" s="6">
        <v>0.23</v>
      </c>
      <c r="H67" s="4">
        <f t="shared" si="1"/>
        <v>0</v>
      </c>
    </row>
    <row r="68" spans="1:8" x14ac:dyDescent="0.25">
      <c r="A68" s="13">
        <v>47</v>
      </c>
      <c r="B68" s="16" t="s">
        <v>61</v>
      </c>
      <c r="C68" s="2">
        <v>2</v>
      </c>
      <c r="D68" s="1" t="s">
        <v>9</v>
      </c>
      <c r="E68" s="1"/>
      <c r="F68" s="1">
        <f>E68*C68</f>
        <v>0</v>
      </c>
      <c r="G68" s="6">
        <v>0.23</v>
      </c>
      <c r="H68" s="4">
        <f>F68*G68+F68</f>
        <v>0</v>
      </c>
    </row>
    <row r="69" spans="1:8" x14ac:dyDescent="0.25">
      <c r="A69" s="13">
        <v>48</v>
      </c>
      <c r="B69" s="16" t="s">
        <v>63</v>
      </c>
      <c r="C69" s="2">
        <v>2</v>
      </c>
      <c r="D69" s="1" t="s">
        <v>9</v>
      </c>
      <c r="E69" s="1"/>
      <c r="F69" s="1">
        <f t="shared" ref="F69:F70" si="2">E69*C69</f>
        <v>0</v>
      </c>
      <c r="G69" s="6">
        <v>0.23</v>
      </c>
      <c r="H69" s="4">
        <f t="shared" ref="H69:H70" si="3">F69*G69+F69</f>
        <v>0</v>
      </c>
    </row>
    <row r="70" spans="1:8" x14ac:dyDescent="0.25">
      <c r="A70" s="13">
        <v>49</v>
      </c>
      <c r="B70" s="16" t="s">
        <v>64</v>
      </c>
      <c r="C70" s="2">
        <v>2</v>
      </c>
      <c r="D70" s="1" t="s">
        <v>9</v>
      </c>
      <c r="E70" s="1"/>
      <c r="F70" s="1">
        <f t="shared" si="2"/>
        <v>0</v>
      </c>
      <c r="G70" s="6">
        <v>0.23</v>
      </c>
      <c r="H70" s="4">
        <f t="shared" si="3"/>
        <v>0</v>
      </c>
    </row>
    <row r="71" spans="1:8" x14ac:dyDescent="0.25">
      <c r="A71" s="13">
        <v>50</v>
      </c>
      <c r="B71" s="16" t="s">
        <v>65</v>
      </c>
      <c r="C71" s="2">
        <v>2</v>
      </c>
      <c r="D71" s="1" t="s">
        <v>9</v>
      </c>
      <c r="E71" s="1"/>
      <c r="F71" s="1">
        <f t="shared" ref="F71:F73" si="4">E71*C71</f>
        <v>0</v>
      </c>
      <c r="G71" s="6">
        <v>0.23</v>
      </c>
      <c r="H71" s="4">
        <f t="shared" ref="H71:H73" si="5">F71*G71+F71</f>
        <v>0</v>
      </c>
    </row>
    <row r="72" spans="1:8" x14ac:dyDescent="0.25">
      <c r="A72" s="13">
        <v>51</v>
      </c>
      <c r="B72" s="16" t="s">
        <v>66</v>
      </c>
      <c r="C72" s="2">
        <v>2</v>
      </c>
      <c r="D72" s="1" t="s">
        <v>9</v>
      </c>
      <c r="E72" s="1"/>
      <c r="F72" s="1">
        <f t="shared" si="4"/>
        <v>0</v>
      </c>
      <c r="G72" s="6">
        <v>0.23</v>
      </c>
      <c r="H72" s="4">
        <f t="shared" si="5"/>
        <v>0</v>
      </c>
    </row>
    <row r="73" spans="1:8" x14ac:dyDescent="0.25">
      <c r="A73" s="13">
        <v>52</v>
      </c>
      <c r="B73" s="16" t="s">
        <v>67</v>
      </c>
      <c r="C73" s="2">
        <v>2</v>
      </c>
      <c r="D73" s="1" t="s">
        <v>9</v>
      </c>
      <c r="E73" s="19"/>
      <c r="F73" s="19">
        <f t="shared" si="4"/>
        <v>0</v>
      </c>
      <c r="G73" s="20">
        <v>0.23</v>
      </c>
      <c r="H73" s="21">
        <f t="shared" si="5"/>
        <v>0</v>
      </c>
    </row>
    <row r="74" spans="1:8" x14ac:dyDescent="0.25">
      <c r="A74" s="7"/>
      <c r="B74" s="7"/>
      <c r="C74" s="7"/>
      <c r="D74" s="7"/>
      <c r="E74" s="17" t="s">
        <v>10</v>
      </c>
      <c r="F74" s="17"/>
      <c r="G74" s="23" t="s">
        <v>11</v>
      </c>
      <c r="H74" s="22"/>
    </row>
    <row r="75" spans="1:8" x14ac:dyDescent="0.25">
      <c r="A75" s="7"/>
      <c r="B75" s="7"/>
      <c r="C75" s="7"/>
      <c r="D75" s="7"/>
    </row>
  </sheetData>
  <mergeCells count="1">
    <mergeCell ref="A6:H16"/>
  </mergeCells>
  <hyperlinks>
    <hyperlink ref="B49" r:id="rId1" display="http://www.toner-tusz.pl/toshiba-toner-black-t-fc505e-k-tfc505ek-6aj00000139.html" xr:uid="{20955DC5-DEED-46CB-94B3-29F6355F587E}"/>
    <hyperlink ref="B58" r:id="rId2" display="https://www.123drukuj.pl/HP-933XL-CN054AE-tusz-niebieski-zwiekszona-pojemnosc-oryginalny-CN054AE-i15704-t41604.html" xr:uid="{AB16578A-7DDC-40A9-9731-022E7AB595C6}"/>
    <hyperlink ref="B59" r:id="rId3" display="https://www.123drukuj.pl/HP-933XL-CN055AE-tusz-czerwony-zwiekszona-pojemnosc-oryginalny-CN055AE-i15705-t41604.html" xr:uid="{EE2C472E-38FA-467C-BAE8-A5215F529AA1}"/>
    <hyperlink ref="B60" r:id="rId4" display="https://www.123drukuj.pl/HP-933XL-CN056AE-tusz-zolty-zwiekszona-pojemnosc-oryginalny-CN056AE-i15706-t41604.html" xr:uid="{DF5FACB3-424C-4532-9D06-EBE9E10B1E7B}"/>
    <hyperlink ref="B57" r:id="rId5" display="https://www.123drukuj.pl/HP-932XL-CN053AE-tusz-czarny-zwiekszona-pojemnosc-oryginalny-CN053AE-i15703-t41604.html" xr:uid="{E5BD0AC3-17C8-4D19-81E6-A7FFBEFE7881}"/>
  </hyperlinks>
  <pageMargins left="0.7" right="0.7" top="0.75" bottom="0.75" header="0.3" footer="0.3"/>
  <pageSetup paperSize="9" scale="82" fitToHeight="0" orientation="landscape"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Paweł Werner</dc:creator>
  <cp:lastModifiedBy>Paweł Werner</cp:lastModifiedBy>
  <cp:lastPrinted>2021-10-22T06:18:08Z</cp:lastPrinted>
  <dcterms:created xsi:type="dcterms:W3CDTF">2020-10-09T07:37:24Z</dcterms:created>
  <dcterms:modified xsi:type="dcterms:W3CDTF">2022-12-09T11:14:28Z</dcterms:modified>
</cp:coreProperties>
</file>